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<sst xmlns="http://schemas.openxmlformats.org/spreadsheetml/2006/main" count="58" uniqueCount="49">
  <si>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Nr. 976/09.05.2012</t>
  </si>
  <si>
    <t>Dosar 11344/111/2011</t>
  </si>
  <si>
    <t>Judecător sindic: Olah Ionel</t>
  </si>
  <si>
    <t>Temei juridic: art. 20, lit. K și art. 108 din Legea 85/2006</t>
  </si>
  <si>
    <t>Lichidator judiciar:Global Money Recovery IPURL</t>
  </si>
  <si>
    <t xml:space="preserve">Debitor: SC ASI Project Consulting SRL societate în faliment, in bankrupcy, en faillite </t>
  </si>
  <si>
    <t>Termen: 30.05.2012</t>
  </si>
  <si>
    <t>TABEL SUPLIMENTAR DE CREANȚE</t>
  </si>
  <si>
    <t>AL DEBITORULUI SC ASI PROJECT CONSULTING SRL</t>
  </si>
  <si>
    <t>Gr. 1 art.123 p-ct (4) creanțe bugetare</t>
  </si>
  <si>
    <t>Nr. crt.</t>
  </si>
  <si>
    <t>Creditor</t>
  </si>
  <si>
    <t>Adresa</t>
  </si>
  <si>
    <t>Creanţa depusă</t>
  </si>
  <si>
    <t>Nescadent</t>
  </si>
  <si>
    <t>Creanţa acceptată</t>
  </si>
  <si>
    <t>% din grupă</t>
  </si>
  <si>
    <t>% din total</t>
  </si>
  <si>
    <t>Menţiuni</t>
  </si>
  <si>
    <t xml:space="preserve">Administraţia Finanţelor Publice a Municipiului Oradea </t>
  </si>
  <si>
    <t>Oradea, B-dul D. Cantemir, nr. 2-4</t>
  </si>
  <si>
    <t>Privilegiată</t>
  </si>
  <si>
    <t>Primăria Municipiului Oradea</t>
  </si>
  <si>
    <t>Piața Unirii nr. 1</t>
  </si>
  <si>
    <t>Total gr. 1</t>
  </si>
  <si>
    <t>Gr.2 art.123 p-ct (7) și (8) creanțe chirografare</t>
  </si>
  <si>
    <t>Creanta depusa</t>
  </si>
  <si>
    <t>Creanta acceptată</t>
  </si>
  <si>
    <t>Mentiuni</t>
  </si>
  <si>
    <t>ITM GmbH</t>
  </si>
  <si>
    <t>Admisa sub conditia verificarii documentelor care atesta livrarea mărfurilor</t>
  </si>
  <si>
    <t>SC Pedrano Construction SRL</t>
  </si>
  <si>
    <t>Baia Mare, str. Gh. Șincai, nr. 4</t>
  </si>
  <si>
    <t>Admisă integral în temeiul art.66 al.(1) din Lege</t>
  </si>
  <si>
    <t>Retail Development Invest SRL</t>
  </si>
  <si>
    <t>Baia Mare, str. Victoriei, nr. 73,  jud. Maramureș</t>
  </si>
  <si>
    <t>RCS&amp;RDS SA</t>
  </si>
  <si>
    <t>București, str. D. Staicovici, nr. 75</t>
  </si>
  <si>
    <t>Total grupa 2:</t>
  </si>
  <si>
    <t>Total creanțe depuse:</t>
  </si>
  <si>
    <t>Total creanțe acceptate:</t>
  </si>
  <si>
    <t xml:space="preserve">Cursul  Băncii Naţionale a României valabil la data de 30.09.2011, data deschiderii procedurii - 4,3533 lei/EUR;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</si>
  <si>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</si>
  <si>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</si>
  <si>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</si>
  <si>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</si>
  <si>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>Lichidator judiciar,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</si>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</sst>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lei&quot;;[RED]\-#,##0.00&quot; lei&quot;"/>
    <numFmt numFmtId="166" formatCode="#,##0.00&quot; lei&quot;"/>
    <numFmt numFmtId="167" formatCode="0.00%"/>
    <numFmt numFmtId="168" formatCode="0%"/>
    <numFmt numFmtId="169" formatCode="#,##0.00&quot;      &quot;;\-#,##0.00&quot;      &quot;;&quot; -&quot;#&quot;      &quot;;@\ "/>
    <numFmt numFmtId="170" formatCode="#,##0.00&quot; lei&quot;;\-#,##0.00&quot; lei&quot;"/>
  </numFmts>
  <fonts count="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Arial Unicode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5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6" fontId="2" fillId="0" borderId="1" xfId="15" applyNumberFormat="1" applyFont="1" applyFill="1" applyBorder="1" applyAlignment="1" applyProtection="1">
      <alignment horizontal="center" vertical="center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70" fontId="1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B9" sqref="B9"/>
    </sheetView>
  </sheetViews>
  <sheetFormatPr defaultColWidth="12.57421875" defaultRowHeight="12.75"/>
  <cols>
    <col min="1" max="1" width="4.28125" style="0" customWidth="1"/>
    <col min="2" max="3" width="11.57421875" style="0" customWidth="1"/>
    <col min="4" max="4" width="12.28125" style="0" customWidth="1"/>
    <col min="5" max="5" width="8.7109375" style="0" customWidth="1"/>
    <col min="6" max="6" width="11.57421875" style="0" customWidth="1"/>
    <col min="7" max="7" width="8.00390625" style="0" customWidth="1"/>
    <col min="8" max="8" width="7.421875" style="0" customWidth="1"/>
    <col min="9" max="9" width="15.00390625" style="0" customWidth="1"/>
    <col min="10" max="16384" width="11.57421875" style="0" customWidth="1"/>
  </cols>
  <sheetData>
    <row r="1" ht="12.75">
      <c r="A1" s="1" t="s">
        <v>0</v>
      </c>
    </row>
    <row r="2" ht="12.75">
      <c r="A2" s="2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 t="s">
        <v>6</v>
      </c>
    </row>
    <row r="10" ht="12.75">
      <c r="D10" s="3" t="s">
        <v>7</v>
      </c>
    </row>
    <row r="11" ht="12.75">
      <c r="C11" s="3" t="s">
        <v>8</v>
      </c>
    </row>
    <row r="14" ht="12.75">
      <c r="A14" s="1" t="s">
        <v>9</v>
      </c>
    </row>
    <row r="15" spans="1:9" ht="12.75">
      <c r="A15" s="4" t="s">
        <v>10</v>
      </c>
      <c r="B15" s="4" t="s">
        <v>11</v>
      </c>
      <c r="C15" s="4" t="s">
        <v>12</v>
      </c>
      <c r="D15" s="4" t="s">
        <v>13</v>
      </c>
      <c r="E15" s="5" t="s">
        <v>14</v>
      </c>
      <c r="F15" s="4" t="s">
        <v>15</v>
      </c>
      <c r="G15" s="4" t="s">
        <v>16</v>
      </c>
      <c r="H15" s="4" t="s">
        <v>17</v>
      </c>
      <c r="I15" s="4" t="s">
        <v>18</v>
      </c>
    </row>
    <row r="16" spans="1:9" ht="12.75">
      <c r="A16" s="6">
        <v>1</v>
      </c>
      <c r="B16" s="6" t="s">
        <v>19</v>
      </c>
      <c r="C16" s="6" t="s">
        <v>20</v>
      </c>
      <c r="D16" s="7">
        <v>68778</v>
      </c>
      <c r="E16" s="8">
        <v>0</v>
      </c>
      <c r="F16" s="7">
        <v>68778</v>
      </c>
      <c r="G16" s="9">
        <f>F16/F18</f>
        <v>0.9973645492282888</v>
      </c>
      <c r="H16" s="9">
        <f>F16/D30</f>
        <v>0.21209054895428422</v>
      </c>
      <c r="I16" s="6" t="s">
        <v>21</v>
      </c>
    </row>
    <row r="17" spans="1:9" ht="12.75">
      <c r="A17" s="6">
        <v>2</v>
      </c>
      <c r="B17" s="6" t="s">
        <v>22</v>
      </c>
      <c r="C17" s="6" t="s">
        <v>23</v>
      </c>
      <c r="D17" s="7">
        <v>181.74</v>
      </c>
      <c r="E17" s="8">
        <v>0</v>
      </c>
      <c r="F17" s="7">
        <v>181.74</v>
      </c>
      <c r="G17" s="9">
        <f>F17/F18</f>
        <v>0.002635450771711146</v>
      </c>
      <c r="H17" s="9">
        <f>F17/D30</f>
        <v>0.0005604311897256625</v>
      </c>
      <c r="I17" s="6" t="s">
        <v>21</v>
      </c>
    </row>
    <row r="18" spans="1:9" ht="12.75">
      <c r="A18" s="4"/>
      <c r="B18" s="6" t="s">
        <v>24</v>
      </c>
      <c r="C18" s="4"/>
      <c r="D18" s="7">
        <f>SUM(D16:D17)</f>
        <v>68959.74</v>
      </c>
      <c r="E18" s="8">
        <f>SUM(E16:E17)</f>
        <v>0</v>
      </c>
      <c r="F18" s="7">
        <f>SUM(F16:F17)</f>
        <v>68959.74</v>
      </c>
      <c r="G18" s="10">
        <f>SUM(G16:G17)</f>
        <v>0.9999999999999999</v>
      </c>
      <c r="H18" s="9">
        <f>SUM(H16:H17)</f>
        <v>0.21265098014400988</v>
      </c>
      <c r="I18" s="4"/>
    </row>
    <row r="20" ht="12.75">
      <c r="A20" s="11" t="s">
        <v>25</v>
      </c>
    </row>
    <row r="21" spans="1:9" ht="12.75">
      <c r="A21" s="12" t="s">
        <v>10</v>
      </c>
      <c r="B21" s="13" t="s">
        <v>11</v>
      </c>
      <c r="C21" s="13" t="s">
        <v>12</v>
      </c>
      <c r="D21" s="12" t="s">
        <v>26</v>
      </c>
      <c r="E21" s="13" t="s">
        <v>14</v>
      </c>
      <c r="F21" s="12" t="s">
        <v>27</v>
      </c>
      <c r="G21" s="12" t="s">
        <v>16</v>
      </c>
      <c r="H21" s="14" t="s">
        <v>17</v>
      </c>
      <c r="I21" s="13" t="s">
        <v>28</v>
      </c>
    </row>
    <row r="22" spans="1:9" ht="63" customHeight="1">
      <c r="A22" s="13">
        <v>1</v>
      </c>
      <c r="B22" s="12" t="s">
        <v>29</v>
      </c>
      <c r="C22" s="12">
        <v>211498.68</v>
      </c>
      <c r="D22" s="15">
        <v>211498.68</v>
      </c>
      <c r="E22" s="16">
        <v>0</v>
      </c>
      <c r="F22" s="15">
        <v>211498.68</v>
      </c>
      <c r="G22" s="14">
        <f>F22/F26</f>
        <v>0.8283466942768288</v>
      </c>
      <c r="H22" s="14">
        <f>F22/D30</f>
        <v>0.6521979578398106</v>
      </c>
      <c r="I22" s="12" t="s">
        <v>30</v>
      </c>
    </row>
    <row r="23" spans="1:9" ht="36" customHeight="1">
      <c r="A23" s="13">
        <v>2</v>
      </c>
      <c r="B23" s="12" t="s">
        <v>31</v>
      </c>
      <c r="C23" s="12" t="s">
        <v>32</v>
      </c>
      <c r="D23" s="15">
        <v>9009.44</v>
      </c>
      <c r="E23" s="16">
        <v>0</v>
      </c>
      <c r="F23" s="15">
        <v>9009.44</v>
      </c>
      <c r="G23" s="14">
        <f>F23/F26</f>
        <v>0.0352859877956942</v>
      </c>
      <c r="H23" s="14">
        <f>F23/D30</f>
        <v>0.027782387905590258</v>
      </c>
      <c r="I23" s="12" t="s">
        <v>33</v>
      </c>
    </row>
    <row r="24" spans="1:9" ht="45.75" customHeight="1">
      <c r="A24" s="13">
        <v>3</v>
      </c>
      <c r="B24" s="12" t="s">
        <v>34</v>
      </c>
      <c r="C24" s="12" t="s">
        <v>35</v>
      </c>
      <c r="D24" s="15">
        <v>33671.96</v>
      </c>
      <c r="E24" s="16">
        <v>0</v>
      </c>
      <c r="F24" s="15">
        <v>33671.96</v>
      </c>
      <c r="G24" s="14">
        <f>F24/F26</f>
        <v>0.13187815997632518</v>
      </c>
      <c r="H24" s="14">
        <f>F24/D30</f>
        <v>0.1038341399977711</v>
      </c>
      <c r="I24" s="12" t="s">
        <v>33</v>
      </c>
    </row>
    <row r="25" spans="1:9" ht="45.75" customHeight="1">
      <c r="A25" s="13">
        <v>4</v>
      </c>
      <c r="B25" s="12" t="s">
        <v>36</v>
      </c>
      <c r="C25" s="12" t="s">
        <v>37</v>
      </c>
      <c r="D25" s="15">
        <v>1146.2</v>
      </c>
      <c r="E25" s="16"/>
      <c r="F25" s="15">
        <v>1146.2</v>
      </c>
      <c r="G25" s="14">
        <f>F25/F26</f>
        <v>0.004489157951151758</v>
      </c>
      <c r="H25" s="14">
        <f>F25/D30</f>
        <v>0.003534534112818061</v>
      </c>
      <c r="I25" s="12" t="s">
        <v>33</v>
      </c>
    </row>
    <row r="26" spans="1:9" ht="12.75">
      <c r="A26" s="13"/>
      <c r="B26" s="13" t="s">
        <v>38</v>
      </c>
      <c r="C26" s="13"/>
      <c r="D26" s="17">
        <f>SUM(D22:D25)</f>
        <v>255326.28</v>
      </c>
      <c r="E26" s="17">
        <f>SUM(E22:E24)</f>
        <v>0</v>
      </c>
      <c r="F26" s="16">
        <f>SUM(F22:F25)</f>
        <v>255326.28</v>
      </c>
      <c r="G26" s="18">
        <f>SUM(G22:G24)</f>
        <v>0.9955108420488482</v>
      </c>
      <c r="H26" s="19">
        <f>SUM(H22:H24)</f>
        <v>0.7838144857431719</v>
      </c>
      <c r="I26" s="20"/>
    </row>
    <row r="29" spans="1:4" ht="12.75">
      <c r="A29" s="2" t="s">
        <v>39</v>
      </c>
      <c r="D29" s="21">
        <f>D18+D26</f>
        <v>324286.02</v>
      </c>
    </row>
    <row r="30" spans="1:4" ht="12.75">
      <c r="A30" s="22" t="s">
        <v>40</v>
      </c>
      <c r="D30" s="23">
        <f>F18+F26</f>
        <v>324286.02</v>
      </c>
    </row>
    <row r="31" spans="1:4" ht="12.75">
      <c r="A31" s="22"/>
      <c r="D31" s="23"/>
    </row>
    <row r="32" spans="1:9" s="25" customFormat="1" ht="12.75">
      <c r="A32" s="24" t="s">
        <v>41</v>
      </c>
      <c r="B32" s="24"/>
      <c r="C32" s="24"/>
      <c r="D32" s="24"/>
      <c r="E32" s="24"/>
      <c r="F32" s="24"/>
      <c r="G32" s="24"/>
      <c r="H32" s="24"/>
      <c r="I32" s="24"/>
    </row>
    <row r="33" spans="1:9" s="25" customFormat="1" ht="12.75">
      <c r="A33" s="24" t="s">
        <v>42</v>
      </c>
      <c r="B33" s="24"/>
      <c r="C33" s="24"/>
      <c r="D33" s="24"/>
      <c r="E33" s="24"/>
      <c r="F33" s="24"/>
      <c r="G33" s="24"/>
      <c r="H33" s="24"/>
      <c r="I33" s="24"/>
    </row>
    <row r="34" spans="1:9" s="25" customFormat="1" ht="12.75">
      <c r="A34" s="24" t="s">
        <v>43</v>
      </c>
      <c r="B34" s="24"/>
      <c r="C34" s="24"/>
      <c r="D34" s="24"/>
      <c r="E34" s="24"/>
      <c r="F34" s="24"/>
      <c r="G34" s="24"/>
      <c r="H34" s="24"/>
      <c r="I34" s="24"/>
    </row>
    <row r="35" spans="1:9" s="25" customFormat="1" ht="12.75">
      <c r="A35" s="24" t="s">
        <v>44</v>
      </c>
      <c r="B35" s="24"/>
      <c r="C35" s="24"/>
      <c r="D35" s="24"/>
      <c r="E35" s="24"/>
      <c r="F35" s="24"/>
      <c r="G35" s="24"/>
      <c r="H35" s="24"/>
      <c r="I35" s="24"/>
    </row>
    <row r="36" spans="1:9" s="25" customFormat="1" ht="12.75">
      <c r="A36" s="24" t="s">
        <v>45</v>
      </c>
      <c r="B36" s="24"/>
      <c r="C36" s="24"/>
      <c r="D36" s="24"/>
      <c r="E36" s="24"/>
      <c r="F36" s="24"/>
      <c r="G36" s="24"/>
      <c r="H36" s="24"/>
      <c r="I36" s="24"/>
    </row>
    <row r="38" ht="12.75">
      <c r="A38" s="26" t="s">
        <v>46</v>
      </c>
    </row>
    <row r="39" ht="12.75">
      <c r="A39" s="26" t="s">
        <v>47</v>
      </c>
    </row>
    <row r="40" ht="12.75">
      <c r="A40" s="26" t="s">
        <v>48</v>
      </c>
    </row>
    <row r="47" ht="12.75">
      <c r="C47" s="27"/>
    </row>
  </sheetData>
  <sheetProtection selectLockedCells="1" selectUnlockedCells="1"/>
  <printOptions/>
  <pageMargins left="0.5701388888888889" right="0.5298611111111111" top="2.1354166666666665" bottom="1.0354166666666667" header="1.8701388888888888" footer="0.7701388888888889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2012-05-10T14:11:39Z</cp:lastPrinted>
  <dcterms:created xsi:type="dcterms:W3CDTF">2011-11-18T13:45:31Z</dcterms:created>
  <dcterms:modified xsi:type="dcterms:W3CDTF">2012-05-10T14:13:49Z</dcterms:modified>
  <cp:category/>
  <cp:version/>
  <cp:contentType/>
  <cp:contentStatus/>
  <cp:revision>9</cp:revision>
</cp:coreProperties>
</file>